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KrigNB\Downloads\"/>
    </mc:Choice>
  </mc:AlternateContent>
  <bookViews>
    <workbookView xWindow="0" yWindow="0" windowWidth="22275" windowHeight="6150"/>
  </bookViews>
  <sheets>
    <sheet name="Hárok1" sheetId="1" r:id="rId1"/>
    <sheet name="Hárok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54" i="2"/>
  <c r="D42" i="2"/>
  <c r="D39" i="2"/>
  <c r="D35" i="2"/>
  <c r="D25" i="2"/>
  <c r="D95" i="2" l="1"/>
  <c r="D63" i="2"/>
  <c r="D14" i="2"/>
  <c r="D58" i="2" l="1"/>
</calcChain>
</file>

<file path=xl/sharedStrings.xml><?xml version="1.0" encoding="utf-8"?>
<sst xmlns="http://schemas.openxmlformats.org/spreadsheetml/2006/main" count="100" uniqueCount="91">
  <si>
    <t>Popis</t>
  </si>
  <si>
    <t>Návrh rozpočtu 2020</t>
  </si>
  <si>
    <t>Daň z pozemkov</t>
  </si>
  <si>
    <t>Daň zo stavieb</t>
  </si>
  <si>
    <t>Daň za psa</t>
  </si>
  <si>
    <t>TDO</t>
  </si>
  <si>
    <t>Z prenájmu</t>
  </si>
  <si>
    <t>Tržby z výrobkov a služieb</t>
  </si>
  <si>
    <t>Za stravu</t>
  </si>
  <si>
    <t>Položka</t>
  </si>
  <si>
    <t>Názov</t>
  </si>
  <si>
    <t>cestovné</t>
  </si>
  <si>
    <t>energie</t>
  </si>
  <si>
    <t>telefónne poplatky</t>
  </si>
  <si>
    <t>všeobecný materiál</t>
  </si>
  <si>
    <t>reprezentačné</t>
  </si>
  <si>
    <t>dohody  o vykonaní práce</t>
  </si>
  <si>
    <t>stravné</t>
  </si>
  <si>
    <t>celkom za 0160:</t>
  </si>
  <si>
    <t>mzdy,platy</t>
  </si>
  <si>
    <t>poistné a príspevky do poisť.</t>
  </si>
  <si>
    <t>vodné, stočné</t>
  </si>
  <si>
    <t>poštovné služby</t>
  </si>
  <si>
    <t>komunikačná infraštruktúra</t>
  </si>
  <si>
    <t>telekomunikačné služby</t>
  </si>
  <si>
    <t>spolu za energie:</t>
  </si>
  <si>
    <t>interiérové vybavenie</t>
  </si>
  <si>
    <t>prevádzkové stroje</t>
  </si>
  <si>
    <t>knihy</t>
  </si>
  <si>
    <t>OOPP</t>
  </si>
  <si>
    <t>palivá ako zdroj energie</t>
  </si>
  <si>
    <t>spolu za materiál:</t>
  </si>
  <si>
    <t>výpočtová technika</t>
  </si>
  <si>
    <t>softvér</t>
  </si>
  <si>
    <t>servis,údržba DP</t>
  </si>
  <si>
    <t xml:space="preserve">prepravné </t>
  </si>
  <si>
    <t>spolu za dopravné:</t>
  </si>
  <si>
    <t>údržba strojov</t>
  </si>
  <si>
    <t>údržba budov</t>
  </si>
  <si>
    <t>celkom údržba:</t>
  </si>
  <si>
    <t>školenia</t>
  </si>
  <si>
    <t>propagácia, reklama</t>
  </si>
  <si>
    <t>všeobecné služby</t>
  </si>
  <si>
    <t>poplatky a odvody</t>
  </si>
  <si>
    <t>poistné</t>
  </si>
  <si>
    <t>kolkové známky</t>
  </si>
  <si>
    <t>odmeny poslancom</t>
  </si>
  <si>
    <t>dohody o vykonaní práce</t>
  </si>
  <si>
    <t>celkom služby:</t>
  </si>
  <si>
    <t>členský príspevok</t>
  </si>
  <si>
    <t>spolu tranfery:</t>
  </si>
  <si>
    <t>prídel do SF 1,05%</t>
  </si>
  <si>
    <t>transfery-prenesený výkon</t>
  </si>
  <si>
    <t>celkom za 0412:</t>
  </si>
  <si>
    <t>celkom za 0320:</t>
  </si>
  <si>
    <t>0451 Cestná doprava</t>
  </si>
  <si>
    <t>Všeobecný materiál</t>
  </si>
  <si>
    <t>celkom za 0451:</t>
  </si>
  <si>
    <t>celkom za 0520:</t>
  </si>
  <si>
    <t>0640 Verejné osvetlenie</t>
  </si>
  <si>
    <t>údržba verejného osvetlenia</t>
  </si>
  <si>
    <t>celkom za 0640:</t>
  </si>
  <si>
    <t>0820 Kultúrne služby</t>
  </si>
  <si>
    <t>súťaže</t>
  </si>
  <si>
    <t>reprezentačné služby</t>
  </si>
  <si>
    <t>reprezentačný materiál</t>
  </si>
  <si>
    <t>celkom za 0820:</t>
  </si>
  <si>
    <t>SPOLU VÝDAVKY</t>
  </si>
  <si>
    <t>0111 Výkonné a zákoodárne orgány:</t>
  </si>
  <si>
    <t>0320 Ochrana pred požiarmi</t>
  </si>
  <si>
    <t>0160 Všeobecné verejné služby- voľby</t>
  </si>
  <si>
    <t>0412 Všeobecná pracovná oblasť-ÚP</t>
  </si>
  <si>
    <t>celkom za 0111:</t>
  </si>
  <si>
    <t>0510 Nakladanie s odpadmi</t>
  </si>
  <si>
    <t>mzdy</t>
  </si>
  <si>
    <t>Výnos dane z príjmov</t>
  </si>
  <si>
    <t xml:space="preserve">Zo štátneho rozpočtu </t>
  </si>
  <si>
    <t>Schválený rozpočet pre rok 2020</t>
  </si>
  <si>
    <t>Zdroj</t>
  </si>
  <si>
    <t>náhrady</t>
  </si>
  <si>
    <t>EK</t>
  </si>
  <si>
    <t>Ostané administratívne poplatky</t>
  </si>
  <si>
    <t>Kapitálové príjmy</t>
  </si>
  <si>
    <t>Finančné operácie príjmové</t>
  </si>
  <si>
    <t>Zo štátneho účelového fondu</t>
  </si>
  <si>
    <t>Nákup traktora</t>
  </si>
  <si>
    <t>Finančné operácie výdavkové</t>
  </si>
  <si>
    <t>Realizácia nových stavieb</t>
  </si>
  <si>
    <t xml:space="preserve">Schválený rozpočet príjmov na rok 2020 </t>
  </si>
  <si>
    <t>SPOLU KAPITÁLOVÉ VÝDAVKY:</t>
  </si>
  <si>
    <t xml:space="preserve">Bežné  príjmy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</si>
</sst>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0" fillId="0" borderId="1" xfId="0" applyBorder="1"/>
    <xf numFmtId="0" fontId="3" fillId="0" borderId="0" xfId="0" applyFont="1"/>
    <xf numFmtId="0" fontId="2" fillId="0" borderId="1" xfId="0" applyFont="1" applyBorder="1"/>
    <xf numFmtId="49" fontId="0" fillId="0" borderId="1" xfId="0" applyNumberFormat="1" applyBorder="1"/>
    <xf numFmtId="0" fontId="4" fillId="0" borderId="1" xfId="0" applyFont="1" applyBorder="1"/>
    <xf numFmtId="49" fontId="2" fillId="0" borderId="1" xfId="0" applyNumberFormat="1" applyFont="1" applyBorder="1"/>
    <xf numFmtId="0" fontId="0" fillId="0" borderId="1" xfId="0" applyFill="1" applyBorder="1"/>
    <xf numFmtId="0" fontId="4" fillId="0" borderId="1" xfId="0" applyFont="1" applyFill="1" applyBorder="1"/>
    <xf numFmtId="0" fontId="0" fillId="0" borderId="1" xfId="0" applyFont="1" applyBorder="1"/>
    <xf numFmtId="0" fontId="6" fillId="0" borderId="1" xfId="0" applyFont="1" applyBorder="1"/>
    <xf numFmtId="49" fontId="4" fillId="0" borderId="1" xfId="0" applyNumberFormat="1" applyFont="1" applyBorder="1"/>
    <xf numFmtId="0" fontId="0" fillId="0" borderId="0" xfId="0" applyBorder="1"/>
    <xf numFmtId="0" fontId="4" fillId="0" borderId="0" xfId="0" applyFont="1" applyBorder="1"/>
    <xf numFmtId="0" fontId="5" fillId="0" borderId="0" xfId="0" applyFont="1" applyBorder="1"/>
    <xf numFmtId="0" fontId="1" fillId="0" borderId="0" xfId="0" applyFont="1" applyBorder="1"/>
    <xf numFmtId="0" fontId="6" fillId="0" borderId="0" xfId="0" applyFont="1" applyBorder="1"/>
    <xf numFmtId="0" fontId="0" fillId="0" borderId="0" xfId="0" applyFont="1" applyBorder="1"/>
    <xf numFmtId="0" fontId="7" fillId="0" borderId="1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tabSelected="1" workbookViewId="0">
      <selection activeCell="E25" sqref="E25"/>
    </sheetView>
  </sheetViews>
  <sheetFormatPr defaultRowHeight="15" x14ac:dyDescent="0.25"/>
  <cols>
    <col min="3" max="3" width="30.140625" customWidth="1"/>
    <col min="4" max="4" width="18.28515625" customWidth="1"/>
    <col min="5" max="5" width="19.42578125" customWidth="1"/>
    <col min="6" max="6" width="19.140625" customWidth="1"/>
  </cols>
  <sheetData>
    <row r="2" spans="1:6" ht="18.75" x14ac:dyDescent="0.3">
      <c r="C2" s="3" t="s">
        <v>88</v>
      </c>
    </row>
    <row r="4" spans="1:6" x14ac:dyDescent="0.25">
      <c r="A4" s="1" t="s">
        <v>78</v>
      </c>
      <c r="B4" s="1" t="s">
        <v>80</v>
      </c>
      <c r="C4" s="1" t="s">
        <v>0</v>
      </c>
      <c r="D4" s="1" t="s">
        <v>1</v>
      </c>
      <c r="E4" s="16"/>
      <c r="F4" s="16"/>
    </row>
    <row r="5" spans="1:6" x14ac:dyDescent="0.25">
      <c r="A5" s="2">
        <v>111</v>
      </c>
      <c r="B5" s="2">
        <v>312001</v>
      </c>
      <c r="C5" s="10" t="s">
        <v>76</v>
      </c>
      <c r="D5" s="10">
        <v>5400</v>
      </c>
      <c r="E5" s="18"/>
      <c r="F5" s="18"/>
    </row>
    <row r="6" spans="1:6" x14ac:dyDescent="0.25">
      <c r="A6" s="2">
        <v>41</v>
      </c>
      <c r="B6" s="2">
        <v>111003</v>
      </c>
      <c r="C6" s="2" t="s">
        <v>75</v>
      </c>
      <c r="D6" s="2">
        <v>78847</v>
      </c>
      <c r="E6" s="13"/>
      <c r="F6" s="13"/>
    </row>
    <row r="7" spans="1:6" x14ac:dyDescent="0.25">
      <c r="A7" s="2">
        <v>41</v>
      </c>
      <c r="B7" s="2">
        <v>121001</v>
      </c>
      <c r="C7" s="2" t="s">
        <v>2</v>
      </c>
      <c r="D7" s="2">
        <v>4800</v>
      </c>
      <c r="E7" s="13"/>
      <c r="F7" s="13"/>
    </row>
    <row r="8" spans="1:6" x14ac:dyDescent="0.25">
      <c r="A8" s="2">
        <v>41</v>
      </c>
      <c r="B8" s="2">
        <v>121002</v>
      </c>
      <c r="C8" s="2" t="s">
        <v>3</v>
      </c>
      <c r="D8" s="2">
        <v>2700</v>
      </c>
      <c r="E8" s="13"/>
      <c r="F8" s="13"/>
    </row>
    <row r="9" spans="1:6" x14ac:dyDescent="0.25">
      <c r="A9" s="2">
        <v>41</v>
      </c>
      <c r="B9" s="2">
        <v>133001</v>
      </c>
      <c r="C9" s="2" t="s">
        <v>4</v>
      </c>
      <c r="D9" s="2">
        <v>360</v>
      </c>
      <c r="E9" s="13"/>
      <c r="F9" s="13"/>
    </row>
    <row r="10" spans="1:6" x14ac:dyDescent="0.25">
      <c r="A10" s="2">
        <v>41</v>
      </c>
      <c r="B10" s="2">
        <v>133013</v>
      </c>
      <c r="C10" s="2" t="s">
        <v>5</v>
      </c>
      <c r="D10" s="2">
        <v>5950</v>
      </c>
      <c r="E10" s="13"/>
      <c r="F10" s="13"/>
    </row>
    <row r="11" spans="1:6" x14ac:dyDescent="0.25">
      <c r="A11" s="2">
        <v>41</v>
      </c>
      <c r="B11" s="2">
        <v>212003</v>
      </c>
      <c r="C11" s="2" t="s">
        <v>6</v>
      </c>
      <c r="D11" s="2">
        <v>12000</v>
      </c>
      <c r="E11" s="13"/>
      <c r="F11" s="13"/>
    </row>
    <row r="12" spans="1:6" x14ac:dyDescent="0.25">
      <c r="A12" s="2">
        <v>41</v>
      </c>
      <c r="B12" s="2">
        <v>221004</v>
      </c>
      <c r="C12" s="2" t="s">
        <v>81</v>
      </c>
      <c r="D12" s="2">
        <v>1500</v>
      </c>
      <c r="E12" s="13"/>
      <c r="F12" s="13"/>
    </row>
    <row r="13" spans="1:6" x14ac:dyDescent="0.25">
      <c r="A13" s="2">
        <v>41</v>
      </c>
      <c r="B13" s="2">
        <v>223001</v>
      </c>
      <c r="C13" s="2" t="s">
        <v>7</v>
      </c>
      <c r="D13" s="2">
        <v>1300</v>
      </c>
      <c r="E13" s="13"/>
      <c r="F13" s="13"/>
    </row>
    <row r="14" spans="1:6" x14ac:dyDescent="0.25">
      <c r="A14" s="2">
        <v>41</v>
      </c>
      <c r="B14" s="2">
        <v>223003</v>
      </c>
      <c r="C14" s="2" t="s">
        <v>8</v>
      </c>
      <c r="D14" s="2">
        <v>1300</v>
      </c>
      <c r="E14" s="13"/>
      <c r="F14" s="13"/>
    </row>
    <row r="15" spans="1:6" x14ac:dyDescent="0.25">
      <c r="A15" s="2"/>
      <c r="B15" s="2"/>
      <c r="C15" s="1" t="s">
        <v>90</v>
      </c>
      <c r="D15" s="1">
        <f>SUM(D5:D14)</f>
        <v>114157</v>
      </c>
      <c r="E15" s="16"/>
      <c r="F15" s="16"/>
    </row>
    <row r="16" spans="1:6" x14ac:dyDescent="0.25">
      <c r="A16" s="2"/>
      <c r="B16" s="2"/>
      <c r="C16" s="2"/>
      <c r="D16" s="2"/>
      <c r="E16" s="13"/>
      <c r="F16" s="13"/>
    </row>
    <row r="17" spans="1:6" x14ac:dyDescent="0.25">
      <c r="A17" s="10">
        <v>111</v>
      </c>
      <c r="B17" s="10">
        <v>322002</v>
      </c>
      <c r="C17" s="2" t="s">
        <v>84</v>
      </c>
      <c r="D17" s="10">
        <v>200000</v>
      </c>
      <c r="E17" s="16"/>
      <c r="F17" s="16"/>
    </row>
    <row r="18" spans="1:6" x14ac:dyDescent="0.25">
      <c r="A18" s="1"/>
      <c r="B18" s="1"/>
      <c r="C18" s="1" t="s">
        <v>82</v>
      </c>
      <c r="D18" s="1">
        <v>200000</v>
      </c>
      <c r="E18" s="16"/>
      <c r="F18" s="16"/>
    </row>
    <row r="19" spans="1:6" x14ac:dyDescent="0.25">
      <c r="A19" s="1"/>
      <c r="B19" s="1"/>
      <c r="C19" s="1"/>
      <c r="D19" s="1"/>
      <c r="E19" s="16"/>
      <c r="F19" s="16"/>
    </row>
    <row r="20" spans="1:6" x14ac:dyDescent="0.25">
      <c r="A20" s="1">
        <v>46</v>
      </c>
      <c r="B20" s="1">
        <v>454001</v>
      </c>
      <c r="C20" s="1" t="s">
        <v>83</v>
      </c>
      <c r="D20" s="1">
        <v>70000</v>
      </c>
      <c r="E20" s="16"/>
      <c r="F20" s="16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2"/>
  <sheetViews>
    <sheetView topLeftCell="A75" workbookViewId="0">
      <selection activeCell="G97" sqref="G97"/>
    </sheetView>
  </sheetViews>
  <sheetFormatPr defaultRowHeight="15" x14ac:dyDescent="0.25"/>
  <cols>
    <col min="3" max="3" width="33.5703125" customWidth="1"/>
  </cols>
  <sheetData>
    <row r="2" spans="1:6" ht="18.75" x14ac:dyDescent="0.3">
      <c r="C2" s="3" t="s">
        <v>77</v>
      </c>
    </row>
    <row r="4" spans="1:6" x14ac:dyDescent="0.25">
      <c r="A4" s="1" t="s">
        <v>78</v>
      </c>
      <c r="B4" s="1" t="s">
        <v>9</v>
      </c>
      <c r="C4" s="1" t="s">
        <v>10</v>
      </c>
      <c r="D4" s="1">
        <v>2020</v>
      </c>
      <c r="E4" s="16"/>
      <c r="F4" s="16"/>
    </row>
    <row r="5" spans="1:6" x14ac:dyDescent="0.25">
      <c r="A5" s="2"/>
      <c r="B5" s="1"/>
      <c r="C5" s="4" t="s">
        <v>70</v>
      </c>
      <c r="D5" s="1"/>
      <c r="E5" s="16"/>
      <c r="F5" s="16"/>
    </row>
    <row r="6" spans="1:6" x14ac:dyDescent="0.25">
      <c r="A6" s="2">
        <v>111</v>
      </c>
      <c r="B6" s="2">
        <v>631001</v>
      </c>
      <c r="C6" s="2" t="s">
        <v>11</v>
      </c>
      <c r="D6" s="2">
        <v>70</v>
      </c>
      <c r="E6" s="13"/>
      <c r="F6" s="13"/>
    </row>
    <row r="7" spans="1:6" x14ac:dyDescent="0.25">
      <c r="A7" s="2">
        <v>111</v>
      </c>
      <c r="B7" s="2">
        <v>632001</v>
      </c>
      <c r="C7" s="2" t="s">
        <v>12</v>
      </c>
      <c r="D7" s="2">
        <v>200</v>
      </c>
      <c r="E7" s="13"/>
      <c r="F7" s="13"/>
    </row>
    <row r="8" spans="1:6" x14ac:dyDescent="0.25">
      <c r="A8" s="2">
        <v>111</v>
      </c>
      <c r="B8" s="2">
        <v>632005</v>
      </c>
      <c r="C8" s="2" t="s">
        <v>13</v>
      </c>
      <c r="D8" s="2">
        <v>20</v>
      </c>
      <c r="E8" s="13"/>
      <c r="F8" s="13"/>
    </row>
    <row r="9" spans="1:6" x14ac:dyDescent="0.25">
      <c r="A9" s="2">
        <v>111</v>
      </c>
      <c r="B9" s="2">
        <v>633006</v>
      </c>
      <c r="C9" s="2" t="s">
        <v>14</v>
      </c>
      <c r="D9" s="2">
        <v>70</v>
      </c>
      <c r="E9" s="13"/>
      <c r="F9" s="13"/>
    </row>
    <row r="10" spans="1:6" x14ac:dyDescent="0.25">
      <c r="A10" s="2">
        <v>111</v>
      </c>
      <c r="B10" s="2">
        <v>633016</v>
      </c>
      <c r="C10" s="2" t="s">
        <v>15</v>
      </c>
      <c r="D10" s="2">
        <v>150</v>
      </c>
      <c r="E10" s="13"/>
      <c r="F10" s="13"/>
    </row>
    <row r="11" spans="1:6" x14ac:dyDescent="0.25">
      <c r="A11" s="2">
        <v>111</v>
      </c>
      <c r="B11" s="2">
        <v>633014</v>
      </c>
      <c r="C11" s="2" t="s">
        <v>17</v>
      </c>
      <c r="D11" s="2">
        <v>350</v>
      </c>
      <c r="E11" s="13"/>
      <c r="F11" s="13"/>
    </row>
    <row r="12" spans="1:6" hidden="1" x14ac:dyDescent="0.25">
      <c r="A12" s="2"/>
      <c r="B12" s="2"/>
      <c r="C12" s="2"/>
      <c r="D12" s="2"/>
      <c r="E12" s="13"/>
      <c r="F12" s="13"/>
    </row>
    <row r="13" spans="1:6" x14ac:dyDescent="0.25">
      <c r="A13" s="2">
        <v>111</v>
      </c>
      <c r="B13" s="2">
        <v>637027</v>
      </c>
      <c r="C13" s="2" t="s">
        <v>16</v>
      </c>
      <c r="D13" s="2">
        <v>250</v>
      </c>
      <c r="E13" s="13"/>
      <c r="F13" s="13"/>
    </row>
    <row r="14" spans="1:6" x14ac:dyDescent="0.25">
      <c r="A14" s="2"/>
      <c r="B14" s="2"/>
      <c r="C14" s="6" t="s">
        <v>18</v>
      </c>
      <c r="D14" s="6">
        <f>SUM(D6:D13)</f>
        <v>1110</v>
      </c>
      <c r="E14" s="14"/>
      <c r="F14" s="14"/>
    </row>
    <row r="15" spans="1:6" x14ac:dyDescent="0.25">
      <c r="A15" s="2"/>
      <c r="B15" s="2"/>
      <c r="C15" s="2"/>
      <c r="D15" s="2"/>
      <c r="E15" s="13"/>
      <c r="F15" s="13"/>
    </row>
    <row r="16" spans="1:6" x14ac:dyDescent="0.25">
      <c r="A16" s="2"/>
      <c r="B16" s="2"/>
      <c r="C16" s="4" t="s">
        <v>68</v>
      </c>
      <c r="D16" s="2"/>
      <c r="E16" s="13"/>
      <c r="F16" s="13"/>
    </row>
    <row r="17" spans="1:6" x14ac:dyDescent="0.25">
      <c r="A17" s="1">
        <v>41</v>
      </c>
      <c r="B17" s="1">
        <v>610</v>
      </c>
      <c r="C17" s="1" t="s">
        <v>19</v>
      </c>
      <c r="D17" s="1">
        <v>41500</v>
      </c>
      <c r="E17" s="16"/>
      <c r="F17" s="16"/>
    </row>
    <row r="18" spans="1:6" x14ac:dyDescent="0.25">
      <c r="A18" s="1">
        <v>41</v>
      </c>
      <c r="B18" s="1">
        <v>620</v>
      </c>
      <c r="C18" s="1" t="s">
        <v>20</v>
      </c>
      <c r="D18" s="1">
        <v>15335</v>
      </c>
      <c r="E18" s="16"/>
      <c r="F18" s="16"/>
    </row>
    <row r="19" spans="1:6" x14ac:dyDescent="0.25">
      <c r="A19" s="1">
        <v>41</v>
      </c>
      <c r="B19" s="1">
        <v>631001</v>
      </c>
      <c r="C19" s="1" t="s">
        <v>11</v>
      </c>
      <c r="D19" s="1">
        <v>1500</v>
      </c>
      <c r="E19" s="16"/>
      <c r="F19" s="16"/>
    </row>
    <row r="20" spans="1:6" x14ac:dyDescent="0.25">
      <c r="A20" s="2">
        <v>41</v>
      </c>
      <c r="B20" s="2">
        <v>632001</v>
      </c>
      <c r="C20" s="2" t="s">
        <v>12</v>
      </c>
      <c r="D20" s="2">
        <v>7700</v>
      </c>
      <c r="E20" s="13"/>
      <c r="F20" s="13"/>
    </row>
    <row r="21" spans="1:6" x14ac:dyDescent="0.25">
      <c r="A21" s="2">
        <v>41</v>
      </c>
      <c r="B21" s="2">
        <v>632002</v>
      </c>
      <c r="C21" s="2" t="s">
        <v>21</v>
      </c>
      <c r="D21" s="2">
        <v>900</v>
      </c>
      <c r="E21" s="13"/>
      <c r="F21" s="13"/>
    </row>
    <row r="22" spans="1:6" x14ac:dyDescent="0.25">
      <c r="A22" s="2">
        <v>41</v>
      </c>
      <c r="B22" s="2">
        <v>632003</v>
      </c>
      <c r="C22" s="2" t="s">
        <v>22</v>
      </c>
      <c r="D22" s="2">
        <v>200</v>
      </c>
      <c r="E22" s="13"/>
      <c r="F22" s="13"/>
    </row>
    <row r="23" spans="1:6" x14ac:dyDescent="0.25">
      <c r="A23" s="2">
        <v>41</v>
      </c>
      <c r="B23" s="2">
        <v>632004</v>
      </c>
      <c r="C23" s="2" t="s">
        <v>23</v>
      </c>
      <c r="D23" s="2">
        <v>600</v>
      </c>
      <c r="E23" s="13"/>
      <c r="F23" s="13"/>
    </row>
    <row r="24" spans="1:6" x14ac:dyDescent="0.25">
      <c r="A24" s="2">
        <v>41</v>
      </c>
      <c r="B24" s="2">
        <v>632005</v>
      </c>
      <c r="C24" s="2" t="s">
        <v>24</v>
      </c>
      <c r="D24" s="2">
        <v>785</v>
      </c>
      <c r="E24" s="13"/>
      <c r="F24" s="13"/>
    </row>
    <row r="25" spans="1:6" x14ac:dyDescent="0.25">
      <c r="A25" s="2"/>
      <c r="B25" s="1">
        <v>632</v>
      </c>
      <c r="C25" s="1" t="s">
        <v>25</v>
      </c>
      <c r="D25" s="1">
        <f>SUM(D20:D24)</f>
        <v>10185</v>
      </c>
      <c r="E25" s="16"/>
      <c r="F25" s="16"/>
    </row>
    <row r="26" spans="1:6" x14ac:dyDescent="0.25">
      <c r="A26" s="2">
        <v>41</v>
      </c>
      <c r="B26" s="2">
        <v>633001</v>
      </c>
      <c r="C26" s="2" t="s">
        <v>26</v>
      </c>
      <c r="D26" s="2">
        <v>2000</v>
      </c>
      <c r="E26" s="13"/>
      <c r="F26" s="13"/>
    </row>
    <row r="27" spans="1:6" x14ac:dyDescent="0.25">
      <c r="A27" s="2">
        <v>41</v>
      </c>
      <c r="B27" s="2">
        <v>633002</v>
      </c>
      <c r="C27" s="2" t="s">
        <v>32</v>
      </c>
      <c r="D27" s="2">
        <v>0</v>
      </c>
      <c r="E27" s="13"/>
      <c r="F27" s="13"/>
    </row>
    <row r="28" spans="1:6" x14ac:dyDescent="0.25">
      <c r="A28" s="2">
        <v>41</v>
      </c>
      <c r="B28" s="2">
        <v>633004</v>
      </c>
      <c r="C28" s="2" t="s">
        <v>27</v>
      </c>
      <c r="D28" s="2">
        <v>600</v>
      </c>
      <c r="E28" s="13"/>
      <c r="F28" s="13"/>
    </row>
    <row r="29" spans="1:6" x14ac:dyDescent="0.25">
      <c r="A29" s="2">
        <v>41</v>
      </c>
      <c r="B29" s="2">
        <v>633006</v>
      </c>
      <c r="C29" s="2" t="s">
        <v>14</v>
      </c>
      <c r="D29" s="2">
        <v>7000</v>
      </c>
      <c r="E29" s="13"/>
      <c r="F29" s="13"/>
    </row>
    <row r="30" spans="1:6" x14ac:dyDescent="0.25">
      <c r="A30" s="2">
        <v>41</v>
      </c>
      <c r="B30" s="2">
        <v>633009</v>
      </c>
      <c r="C30" s="2" t="s">
        <v>28</v>
      </c>
      <c r="D30" s="2">
        <v>50</v>
      </c>
      <c r="E30" s="13"/>
      <c r="F30" s="13"/>
    </row>
    <row r="31" spans="1:6" x14ac:dyDescent="0.25">
      <c r="A31" s="2">
        <v>41</v>
      </c>
      <c r="B31" s="2">
        <v>633010</v>
      </c>
      <c r="C31" s="2" t="s">
        <v>29</v>
      </c>
      <c r="D31" s="2">
        <v>300</v>
      </c>
      <c r="E31" s="13"/>
      <c r="F31" s="13"/>
    </row>
    <row r="32" spans="1:6" x14ac:dyDescent="0.25">
      <c r="A32" s="2">
        <v>41</v>
      </c>
      <c r="B32" s="2">
        <v>633013</v>
      </c>
      <c r="C32" s="2" t="s">
        <v>33</v>
      </c>
      <c r="D32" s="2">
        <v>0</v>
      </c>
      <c r="E32" s="13"/>
      <c r="F32" s="13"/>
    </row>
    <row r="33" spans="1:6" x14ac:dyDescent="0.25">
      <c r="A33" s="2">
        <v>41</v>
      </c>
      <c r="B33" s="2">
        <v>633015</v>
      </c>
      <c r="C33" s="2" t="s">
        <v>30</v>
      </c>
      <c r="D33" s="2">
        <v>300</v>
      </c>
      <c r="E33" s="13"/>
      <c r="F33" s="13"/>
    </row>
    <row r="34" spans="1:6" x14ac:dyDescent="0.25">
      <c r="A34" s="2">
        <v>41</v>
      </c>
      <c r="B34" s="2">
        <v>633016</v>
      </c>
      <c r="C34" s="2" t="s">
        <v>15</v>
      </c>
      <c r="D34" s="2">
        <v>500</v>
      </c>
      <c r="E34" s="13"/>
      <c r="F34" s="13"/>
    </row>
    <row r="35" spans="1:6" x14ac:dyDescent="0.25">
      <c r="A35" s="2"/>
      <c r="B35" s="1">
        <v>633</v>
      </c>
      <c r="C35" s="1" t="s">
        <v>31</v>
      </c>
      <c r="D35" s="1">
        <f>SUM(D26:D34)</f>
        <v>10750</v>
      </c>
      <c r="E35" s="16"/>
      <c r="F35" s="16"/>
    </row>
    <row r="36" spans="1:6" hidden="1" x14ac:dyDescent="0.25">
      <c r="A36" s="2"/>
      <c r="B36" s="2"/>
      <c r="C36" s="2"/>
      <c r="D36" s="2"/>
      <c r="E36" s="13"/>
      <c r="F36" s="13"/>
    </row>
    <row r="37" spans="1:6" x14ac:dyDescent="0.25">
      <c r="A37" s="2">
        <v>41</v>
      </c>
      <c r="B37" s="2">
        <v>634002</v>
      </c>
      <c r="C37" s="2" t="s">
        <v>34</v>
      </c>
      <c r="D37" s="2">
        <v>100</v>
      </c>
      <c r="E37" s="13"/>
      <c r="F37" s="13"/>
    </row>
    <row r="38" spans="1:6" x14ac:dyDescent="0.25">
      <c r="A38" s="2">
        <v>41</v>
      </c>
      <c r="B38" s="2">
        <v>634004</v>
      </c>
      <c r="C38" s="2" t="s">
        <v>35</v>
      </c>
      <c r="D38" s="2">
        <v>50</v>
      </c>
      <c r="E38" s="13"/>
      <c r="F38" s="13"/>
    </row>
    <row r="39" spans="1:6" x14ac:dyDescent="0.25">
      <c r="A39" s="2"/>
      <c r="B39" s="1">
        <v>634</v>
      </c>
      <c r="C39" s="1" t="s">
        <v>36</v>
      </c>
      <c r="D39" s="1">
        <f>SUM(D36:D38)</f>
        <v>150</v>
      </c>
      <c r="E39" s="16"/>
      <c r="F39" s="16"/>
    </row>
    <row r="40" spans="1:6" x14ac:dyDescent="0.25">
      <c r="A40" s="2">
        <v>41</v>
      </c>
      <c r="B40" s="2">
        <v>635004</v>
      </c>
      <c r="C40" s="2" t="s">
        <v>37</v>
      </c>
      <c r="D40" s="2">
        <v>200</v>
      </c>
      <c r="E40" s="13"/>
      <c r="F40" s="13"/>
    </row>
    <row r="41" spans="1:6" x14ac:dyDescent="0.25">
      <c r="A41" s="2">
        <v>41</v>
      </c>
      <c r="B41" s="2">
        <v>635006</v>
      </c>
      <c r="C41" s="2" t="s">
        <v>38</v>
      </c>
      <c r="D41" s="2">
        <v>500</v>
      </c>
      <c r="E41" s="13"/>
      <c r="F41" s="13"/>
    </row>
    <row r="42" spans="1:6" x14ac:dyDescent="0.25">
      <c r="A42" s="2"/>
      <c r="B42" s="1">
        <v>635</v>
      </c>
      <c r="C42" s="1" t="s">
        <v>39</v>
      </c>
      <c r="D42" s="1">
        <f>SUM(D40:D41)</f>
        <v>700</v>
      </c>
      <c r="E42" s="16"/>
      <c r="F42" s="16"/>
    </row>
    <row r="43" spans="1:6" x14ac:dyDescent="0.25">
      <c r="A43" s="2">
        <v>41</v>
      </c>
      <c r="B43" s="2">
        <v>637001</v>
      </c>
      <c r="C43" s="2" t="s">
        <v>40</v>
      </c>
      <c r="D43" s="2">
        <v>100</v>
      </c>
      <c r="E43" s="13"/>
      <c r="F43" s="13"/>
    </row>
    <row r="44" spans="1:6" x14ac:dyDescent="0.25">
      <c r="A44" s="2">
        <v>41</v>
      </c>
      <c r="B44" s="2">
        <v>637003</v>
      </c>
      <c r="C44" s="2" t="s">
        <v>41</v>
      </c>
      <c r="D44" s="2">
        <v>50</v>
      </c>
      <c r="E44" s="13"/>
      <c r="F44" s="13"/>
    </row>
    <row r="45" spans="1:6" ht="13.5" customHeight="1" x14ac:dyDescent="0.25">
      <c r="A45" s="2">
        <v>41</v>
      </c>
      <c r="B45" s="2">
        <v>637004</v>
      </c>
      <c r="C45" s="2" t="s">
        <v>42</v>
      </c>
      <c r="D45" s="2">
        <v>7000</v>
      </c>
      <c r="E45" s="13"/>
      <c r="F45" s="13"/>
    </row>
    <row r="46" spans="1:6" ht="0.75" hidden="1" customHeight="1" x14ac:dyDescent="0.25">
      <c r="A46" s="2"/>
      <c r="B46" s="2"/>
      <c r="C46" s="2"/>
      <c r="D46" s="2"/>
      <c r="E46" s="13"/>
      <c r="F46" s="13"/>
    </row>
    <row r="47" spans="1:6" ht="12.75" customHeight="1" x14ac:dyDescent="0.25">
      <c r="A47" s="2">
        <v>111</v>
      </c>
      <c r="B47" s="2">
        <v>637006</v>
      </c>
      <c r="C47" s="2" t="s">
        <v>79</v>
      </c>
      <c r="D47" s="2">
        <v>550</v>
      </c>
      <c r="E47" s="13"/>
      <c r="F47" s="13"/>
    </row>
    <row r="48" spans="1:6" x14ac:dyDescent="0.25">
      <c r="A48" s="2">
        <v>41</v>
      </c>
      <c r="B48" s="2">
        <v>637012</v>
      </c>
      <c r="C48" s="2" t="s">
        <v>43</v>
      </c>
      <c r="D48" s="2">
        <v>300</v>
      </c>
      <c r="E48" s="13"/>
      <c r="F48" s="13"/>
    </row>
    <row r="49" spans="1:6" x14ac:dyDescent="0.25">
      <c r="A49" s="2">
        <v>41</v>
      </c>
      <c r="B49" s="2">
        <v>637015</v>
      </c>
      <c r="C49" s="2" t="s">
        <v>44</v>
      </c>
      <c r="D49" s="2">
        <v>280</v>
      </c>
      <c r="E49" s="13"/>
      <c r="F49" s="13"/>
    </row>
    <row r="50" spans="1:6" x14ac:dyDescent="0.25">
      <c r="A50" s="2">
        <v>41</v>
      </c>
      <c r="B50" s="2">
        <v>637016</v>
      </c>
      <c r="C50" s="2" t="s">
        <v>51</v>
      </c>
      <c r="D50" s="2">
        <v>622</v>
      </c>
      <c r="E50" s="13"/>
      <c r="F50" s="13"/>
    </row>
    <row r="51" spans="1:6" x14ac:dyDescent="0.25">
      <c r="A51" s="2">
        <v>41</v>
      </c>
      <c r="B51" s="2">
        <v>637017</v>
      </c>
      <c r="C51" s="2" t="s">
        <v>45</v>
      </c>
      <c r="D51" s="2">
        <v>100</v>
      </c>
      <c r="E51" s="13"/>
      <c r="F51" s="13"/>
    </row>
    <row r="52" spans="1:6" x14ac:dyDescent="0.25">
      <c r="A52" s="2">
        <v>41</v>
      </c>
      <c r="B52" s="2">
        <v>637026</v>
      </c>
      <c r="C52" s="2" t="s">
        <v>46</v>
      </c>
      <c r="D52" s="2">
        <v>1000</v>
      </c>
      <c r="E52" s="13"/>
      <c r="F52" s="13"/>
    </row>
    <row r="53" spans="1:6" x14ac:dyDescent="0.25">
      <c r="A53" s="2">
        <v>41</v>
      </c>
      <c r="B53" s="2">
        <v>637027</v>
      </c>
      <c r="C53" s="2" t="s">
        <v>47</v>
      </c>
      <c r="D53" s="2">
        <v>3000</v>
      </c>
      <c r="E53" s="13"/>
      <c r="F53" s="13"/>
    </row>
    <row r="54" spans="1:6" x14ac:dyDescent="0.25">
      <c r="A54" s="2"/>
      <c r="B54" s="1">
        <v>637</v>
      </c>
      <c r="C54" s="1" t="s">
        <v>48</v>
      </c>
      <c r="D54" s="1">
        <f>SUM(D43:D53)</f>
        <v>13002</v>
      </c>
      <c r="E54" s="16"/>
      <c r="F54" s="16"/>
    </row>
    <row r="55" spans="1:6" x14ac:dyDescent="0.25">
      <c r="A55" s="2">
        <v>41</v>
      </c>
      <c r="B55" s="2">
        <v>641013</v>
      </c>
      <c r="C55" s="2" t="s">
        <v>52</v>
      </c>
      <c r="D55" s="2">
        <v>2400</v>
      </c>
      <c r="E55" s="13"/>
      <c r="F55" s="13"/>
    </row>
    <row r="56" spans="1:6" ht="16.5" customHeight="1" x14ac:dyDescent="0.25">
      <c r="A56" s="2">
        <v>41</v>
      </c>
      <c r="B56" s="2">
        <v>642006</v>
      </c>
      <c r="C56" s="2" t="s">
        <v>49</v>
      </c>
      <c r="D56" s="2">
        <v>1400</v>
      </c>
      <c r="E56" s="13"/>
      <c r="F56" s="13"/>
    </row>
    <row r="57" spans="1:6" hidden="1" x14ac:dyDescent="0.25">
      <c r="A57" s="2"/>
      <c r="B57" s="2"/>
      <c r="C57" s="2"/>
      <c r="D57" s="2"/>
      <c r="E57" s="13"/>
      <c r="F57" s="13"/>
    </row>
    <row r="58" spans="1:6" x14ac:dyDescent="0.25">
      <c r="A58" s="2"/>
      <c r="B58" s="1">
        <v>64</v>
      </c>
      <c r="C58" s="1" t="s">
        <v>50</v>
      </c>
      <c r="D58" s="1">
        <f>SUM(D55:D57)</f>
        <v>3800</v>
      </c>
      <c r="E58" s="16"/>
      <c r="F58" s="16"/>
    </row>
    <row r="59" spans="1:6" x14ac:dyDescent="0.25">
      <c r="A59" s="2"/>
      <c r="B59" s="2"/>
      <c r="C59" s="6" t="s">
        <v>72</v>
      </c>
      <c r="D59" s="6">
        <v>96922</v>
      </c>
      <c r="E59" s="17"/>
      <c r="F59" s="17"/>
    </row>
    <row r="60" spans="1:6" x14ac:dyDescent="0.25">
      <c r="A60" s="2"/>
      <c r="B60" s="2"/>
      <c r="C60" s="4"/>
      <c r="D60" s="2"/>
      <c r="E60" s="13"/>
      <c r="F60" s="13"/>
    </row>
    <row r="61" spans="1:6" x14ac:dyDescent="0.25">
      <c r="A61" s="2"/>
      <c r="B61" s="2"/>
      <c r="C61" s="4" t="s">
        <v>69</v>
      </c>
      <c r="D61" s="2"/>
      <c r="E61" s="13"/>
      <c r="F61" s="13"/>
    </row>
    <row r="62" spans="1:6" x14ac:dyDescent="0.25">
      <c r="A62" s="2">
        <v>41</v>
      </c>
      <c r="B62" s="2">
        <v>637004</v>
      </c>
      <c r="C62" s="2" t="s">
        <v>42</v>
      </c>
      <c r="D62" s="2">
        <v>300</v>
      </c>
      <c r="E62" s="13"/>
      <c r="F62" s="13"/>
    </row>
    <row r="63" spans="1:6" x14ac:dyDescent="0.25">
      <c r="A63" s="2"/>
      <c r="B63" s="2"/>
      <c r="C63" s="6" t="s">
        <v>54</v>
      </c>
      <c r="D63" s="6">
        <f>SUM(D62)</f>
        <v>300</v>
      </c>
      <c r="E63" s="14"/>
      <c r="F63" s="14"/>
    </row>
    <row r="64" spans="1:6" x14ac:dyDescent="0.25">
      <c r="A64" s="2"/>
      <c r="B64" s="2"/>
      <c r="C64" s="6"/>
      <c r="D64" s="6"/>
      <c r="E64" s="14"/>
      <c r="F64" s="14"/>
    </row>
    <row r="65" spans="1:6" x14ac:dyDescent="0.25">
      <c r="A65" s="2"/>
      <c r="B65" s="2"/>
      <c r="C65" s="7" t="s">
        <v>71</v>
      </c>
      <c r="D65" s="6"/>
      <c r="E65" s="14"/>
      <c r="F65" s="14"/>
    </row>
    <row r="66" spans="1:6" x14ac:dyDescent="0.25">
      <c r="A66" s="2">
        <v>111</v>
      </c>
      <c r="B66" s="2">
        <v>611000</v>
      </c>
      <c r="C66" s="2" t="s">
        <v>74</v>
      </c>
      <c r="D66" s="2">
        <v>3700</v>
      </c>
      <c r="E66" s="13"/>
      <c r="F66" s="13"/>
    </row>
    <row r="67" spans="1:6" hidden="1" x14ac:dyDescent="0.25">
      <c r="A67" s="2"/>
      <c r="B67" s="2"/>
      <c r="C67" s="7"/>
      <c r="D67" s="2"/>
      <c r="E67" s="13"/>
      <c r="F67" s="13"/>
    </row>
    <row r="68" spans="1:6" hidden="1" x14ac:dyDescent="0.25">
      <c r="A68" s="2"/>
      <c r="B68" s="2"/>
      <c r="C68" s="2"/>
      <c r="D68" s="2"/>
      <c r="E68" s="13"/>
      <c r="F68" s="13"/>
    </row>
    <row r="69" spans="1:6" hidden="1" x14ac:dyDescent="0.25">
      <c r="A69" s="2"/>
      <c r="B69" s="2"/>
      <c r="C69" s="6"/>
      <c r="D69" s="6"/>
      <c r="E69" s="14"/>
      <c r="F69" s="14"/>
    </row>
    <row r="70" spans="1:6" hidden="1" x14ac:dyDescent="0.25">
      <c r="A70" s="2"/>
      <c r="B70" s="2"/>
      <c r="C70" s="2"/>
      <c r="D70" s="2"/>
      <c r="E70" s="13"/>
      <c r="F70" s="13"/>
    </row>
    <row r="71" spans="1:6" x14ac:dyDescent="0.25">
      <c r="A71" s="2"/>
      <c r="B71" s="2"/>
      <c r="C71" s="12" t="s">
        <v>53</v>
      </c>
      <c r="D71" s="11">
        <v>3700</v>
      </c>
      <c r="E71" s="13"/>
      <c r="F71" s="13"/>
    </row>
    <row r="72" spans="1:6" x14ac:dyDescent="0.25">
      <c r="A72" s="2"/>
      <c r="B72" s="2"/>
      <c r="C72" s="2"/>
      <c r="D72" s="2"/>
      <c r="E72" s="13"/>
      <c r="F72" s="13"/>
    </row>
    <row r="73" spans="1:6" x14ac:dyDescent="0.25">
      <c r="A73" s="2"/>
      <c r="B73" s="2"/>
      <c r="C73" s="4" t="s">
        <v>55</v>
      </c>
      <c r="D73" s="2"/>
      <c r="E73" s="13"/>
      <c r="F73" s="13"/>
    </row>
    <row r="74" spans="1:6" x14ac:dyDescent="0.25">
      <c r="A74" s="2">
        <v>41</v>
      </c>
      <c r="B74" s="2">
        <v>633006</v>
      </c>
      <c r="C74" s="5" t="s">
        <v>56</v>
      </c>
      <c r="D74" s="2">
        <v>3000</v>
      </c>
      <c r="E74" s="13"/>
      <c r="F74" s="13"/>
    </row>
    <row r="75" spans="1:6" x14ac:dyDescent="0.25">
      <c r="A75" s="2"/>
      <c r="B75" s="2"/>
      <c r="C75" s="6" t="s">
        <v>57</v>
      </c>
      <c r="D75" s="6">
        <v>3000</v>
      </c>
      <c r="E75" s="14"/>
      <c r="F75" s="14"/>
    </row>
    <row r="76" spans="1:6" hidden="1" x14ac:dyDescent="0.25">
      <c r="A76" s="2"/>
      <c r="B76" s="2"/>
      <c r="C76" s="6"/>
      <c r="D76" s="6"/>
      <c r="E76" s="14"/>
      <c r="F76" s="14"/>
    </row>
    <row r="77" spans="1:6" hidden="1" x14ac:dyDescent="0.25">
      <c r="A77" s="2"/>
      <c r="B77" s="2"/>
      <c r="C77" s="7"/>
      <c r="D77" s="2"/>
      <c r="E77" s="13"/>
      <c r="F77" s="13"/>
    </row>
    <row r="78" spans="1:6" hidden="1" x14ac:dyDescent="0.25">
      <c r="A78" s="2"/>
      <c r="B78" s="2"/>
      <c r="C78" s="2"/>
      <c r="D78" s="2"/>
      <c r="E78" s="13"/>
      <c r="F78" s="13"/>
    </row>
    <row r="79" spans="1:6" hidden="1" x14ac:dyDescent="0.25">
      <c r="A79" s="2"/>
      <c r="B79" s="2"/>
      <c r="C79" s="12"/>
      <c r="D79" s="11"/>
      <c r="E79" s="13"/>
      <c r="F79" s="13"/>
    </row>
    <row r="80" spans="1:6" x14ac:dyDescent="0.25">
      <c r="A80" s="2"/>
      <c r="B80" s="2"/>
      <c r="C80" s="7"/>
      <c r="D80" s="2"/>
      <c r="E80" s="13"/>
      <c r="F80" s="13"/>
    </row>
    <row r="81" spans="1:6" x14ac:dyDescent="0.25">
      <c r="A81" s="2"/>
      <c r="B81" s="2"/>
      <c r="C81" s="7" t="s">
        <v>73</v>
      </c>
      <c r="D81" s="2"/>
      <c r="E81" s="13"/>
      <c r="F81" s="13"/>
    </row>
    <row r="82" spans="1:6" x14ac:dyDescent="0.25">
      <c r="A82" s="2">
        <v>41</v>
      </c>
      <c r="B82" s="2">
        <v>637004</v>
      </c>
      <c r="C82" s="2" t="s">
        <v>42</v>
      </c>
      <c r="D82" s="2">
        <v>5000</v>
      </c>
      <c r="E82" s="13"/>
      <c r="F82" s="13"/>
    </row>
    <row r="83" spans="1:6" x14ac:dyDescent="0.25">
      <c r="A83" s="2"/>
      <c r="B83" s="2"/>
      <c r="C83" s="6" t="s">
        <v>58</v>
      </c>
      <c r="D83" s="6">
        <v>5000</v>
      </c>
      <c r="E83" s="14"/>
      <c r="F83" s="14"/>
    </row>
    <row r="84" spans="1:6" x14ac:dyDescent="0.25">
      <c r="A84" s="2"/>
      <c r="B84" s="2"/>
      <c r="C84" s="2"/>
      <c r="D84" s="2"/>
      <c r="E84" s="13"/>
      <c r="F84" s="13"/>
    </row>
    <row r="85" spans="1:6" x14ac:dyDescent="0.25">
      <c r="A85" s="2"/>
      <c r="B85" s="2"/>
      <c r="C85" s="4" t="s">
        <v>59</v>
      </c>
      <c r="D85" s="2"/>
      <c r="E85" s="13"/>
      <c r="F85" s="13"/>
    </row>
    <row r="86" spans="1:6" x14ac:dyDescent="0.25">
      <c r="A86" s="2">
        <v>41</v>
      </c>
      <c r="B86" s="2">
        <v>635004</v>
      </c>
      <c r="C86" s="2" t="s">
        <v>60</v>
      </c>
      <c r="D86" s="2">
        <v>300</v>
      </c>
      <c r="E86" s="13"/>
      <c r="F86" s="13"/>
    </row>
    <row r="87" spans="1:6" x14ac:dyDescent="0.25">
      <c r="A87" s="2"/>
      <c r="B87" s="2"/>
      <c r="C87" s="6" t="s">
        <v>61</v>
      </c>
      <c r="D87" s="6">
        <v>300</v>
      </c>
      <c r="E87" s="14"/>
      <c r="F87" s="14"/>
    </row>
    <row r="88" spans="1:6" x14ac:dyDescent="0.25">
      <c r="A88" s="2"/>
      <c r="B88" s="2"/>
      <c r="C88" s="2"/>
      <c r="D88" s="2"/>
      <c r="E88" s="13"/>
      <c r="F88" s="13"/>
    </row>
    <row r="89" spans="1:6" x14ac:dyDescent="0.25">
      <c r="A89" s="2"/>
      <c r="B89" s="4"/>
      <c r="C89" s="4" t="s">
        <v>62</v>
      </c>
      <c r="D89" s="2"/>
      <c r="E89" s="13"/>
      <c r="F89" s="13"/>
    </row>
    <row r="90" spans="1:6" x14ac:dyDescent="0.25">
      <c r="A90" s="2">
        <v>41</v>
      </c>
      <c r="B90" s="2">
        <v>633006</v>
      </c>
      <c r="C90" s="2" t="s">
        <v>14</v>
      </c>
      <c r="D90" s="2">
        <v>300</v>
      </c>
      <c r="E90" s="13"/>
      <c r="F90" s="13"/>
    </row>
    <row r="91" spans="1:6" x14ac:dyDescent="0.25">
      <c r="A91" s="2">
        <v>41</v>
      </c>
      <c r="B91" s="2">
        <v>633016</v>
      </c>
      <c r="C91" s="2" t="s">
        <v>65</v>
      </c>
      <c r="D91" s="2">
        <v>350</v>
      </c>
      <c r="E91" s="13"/>
      <c r="F91" s="13"/>
    </row>
    <row r="92" spans="1:6" x14ac:dyDescent="0.25">
      <c r="A92" s="2">
        <v>41</v>
      </c>
      <c r="B92" s="2">
        <v>637002</v>
      </c>
      <c r="C92" s="2" t="s">
        <v>63</v>
      </c>
      <c r="D92" s="2">
        <v>1800</v>
      </c>
      <c r="E92" s="13"/>
      <c r="F92" s="13"/>
    </row>
    <row r="93" spans="1:6" x14ac:dyDescent="0.25">
      <c r="A93" s="2">
        <v>41</v>
      </c>
      <c r="B93" s="2">
        <v>637004</v>
      </c>
      <c r="C93" s="2" t="s">
        <v>42</v>
      </c>
      <c r="D93" s="2">
        <v>100</v>
      </c>
      <c r="E93" s="13"/>
      <c r="F93" s="13"/>
    </row>
    <row r="94" spans="1:6" x14ac:dyDescent="0.25">
      <c r="A94" s="2">
        <v>41</v>
      </c>
      <c r="B94" s="8">
        <v>637036</v>
      </c>
      <c r="C94" s="2" t="s">
        <v>64</v>
      </c>
      <c r="D94" s="2">
        <v>950</v>
      </c>
      <c r="E94" s="13"/>
      <c r="F94" s="13"/>
    </row>
    <row r="95" spans="1:6" x14ac:dyDescent="0.25">
      <c r="A95" s="2"/>
      <c r="B95" s="2"/>
      <c r="C95" s="9" t="s">
        <v>66</v>
      </c>
      <c r="D95" s="6">
        <f>SUM(D90:D94)</f>
        <v>3500</v>
      </c>
      <c r="E95" s="14"/>
      <c r="F95" s="14"/>
    </row>
    <row r="96" spans="1:6" x14ac:dyDescent="0.25">
      <c r="A96" s="2"/>
      <c r="B96" s="2"/>
      <c r="C96" s="19" t="s">
        <v>67</v>
      </c>
      <c r="D96" s="19">
        <v>113832</v>
      </c>
      <c r="E96" s="15"/>
      <c r="F96" s="15"/>
    </row>
    <row r="98" spans="1:4" x14ac:dyDescent="0.25">
      <c r="A98" s="2">
        <v>46</v>
      </c>
      <c r="B98" s="2">
        <v>714004</v>
      </c>
      <c r="C98" s="2" t="s">
        <v>85</v>
      </c>
      <c r="D98" s="2">
        <v>70000</v>
      </c>
    </row>
    <row r="99" spans="1:4" x14ac:dyDescent="0.25">
      <c r="A99" s="2">
        <v>111</v>
      </c>
      <c r="B99" s="2">
        <v>717001</v>
      </c>
      <c r="C99" s="2" t="s">
        <v>87</v>
      </c>
      <c r="D99" s="2">
        <v>200000</v>
      </c>
    </row>
    <row r="100" spans="1:4" x14ac:dyDescent="0.25">
      <c r="A100" s="2"/>
      <c r="B100" s="2"/>
      <c r="C100" s="1" t="s">
        <v>89</v>
      </c>
      <c r="D100" s="1">
        <v>270000</v>
      </c>
    </row>
    <row r="102" spans="1:4" x14ac:dyDescent="0.25">
      <c r="C102" s="1" t="s">
        <v>86</v>
      </c>
      <c r="D102" s="1"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</dc:creator>
  <cp:lastModifiedBy>MKrig</cp:lastModifiedBy>
  <cp:lastPrinted>2020-01-24T12:16:27Z</cp:lastPrinted>
  <dcterms:created xsi:type="dcterms:W3CDTF">2019-12-04T10:28:48Z</dcterms:created>
  <dcterms:modified xsi:type="dcterms:W3CDTF">2020-01-27T12:13:26Z</dcterms:modified>
</cp:coreProperties>
</file>